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edisonintl-my.sharepoint.com/personal/mike_bryson_sce_com1/Documents/Desktop/2024 Shockwaves/Cross Country/"/>
    </mc:Choice>
  </mc:AlternateContent>
  <xr:revisionPtr revIDLastSave="9" documentId="8_{74709944-943F-4E91-885B-9912EE1CC897}" xr6:coauthVersionLast="47" xr6:coauthVersionMax="47" xr10:uidLastSave="{F79E4A21-41B4-49F0-BA76-A9648900F31E}"/>
  <bookViews>
    <workbookView xWindow="-120" yWindow="-120" windowWidth="29040" windowHeight="15840" xr2:uid="{00000000-000D-0000-FFFF-FFFF00000000}"/>
  </bookViews>
  <sheets>
    <sheet name="XC Invite Meet Records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C7" i="2" l="1"/>
  <c r="C8" i="2"/>
  <c r="B8" i="2"/>
  <c r="D9" i="2"/>
  <c r="B7" i="2"/>
  <c r="B3" i="2"/>
  <c r="B9" i="2" l="1"/>
  <c r="C9" i="2"/>
</calcChain>
</file>

<file path=xl/sharedStrings.xml><?xml version="1.0" encoding="utf-8"?>
<sst xmlns="http://schemas.openxmlformats.org/spreadsheetml/2006/main" count="88" uniqueCount="46">
  <si>
    <t>Year</t>
  </si>
  <si>
    <t>Mark</t>
  </si>
  <si>
    <t>13-14 Girls</t>
  </si>
  <si>
    <t>Yamilet Lopez</t>
  </si>
  <si>
    <t>Bradley Quezada</t>
  </si>
  <si>
    <t>PCS</t>
  </si>
  <si>
    <t>VU</t>
  </si>
  <si>
    <t>Monday</t>
  </si>
  <si>
    <t>Tuesday</t>
  </si>
  <si>
    <t>Wed</t>
  </si>
  <si>
    <t>Thurs</t>
  </si>
  <si>
    <t>Frid</t>
  </si>
  <si>
    <t>Sat</t>
  </si>
  <si>
    <t>Sun</t>
  </si>
  <si>
    <t>LAJ</t>
  </si>
  <si>
    <t>Imani</t>
  </si>
  <si>
    <t>Team Name</t>
  </si>
  <si>
    <t>Pacific Coast Shockwaves</t>
  </si>
  <si>
    <t>Arielle McKenzie</t>
  </si>
  <si>
    <t>Andrew Cantu</t>
  </si>
  <si>
    <t>15-16 Girls (4k)</t>
  </si>
  <si>
    <t>15-16  Boys (4k)</t>
  </si>
  <si>
    <t>Open - Women 5K</t>
  </si>
  <si>
    <t>Open - Men 5K</t>
  </si>
  <si>
    <t>Pacific Coast Shockwaves Cross Country Invitational Meet Records</t>
  </si>
  <si>
    <t>Course: Peck Park - San Pedro, CA</t>
  </si>
  <si>
    <t>Mackenzie Browne</t>
  </si>
  <si>
    <t>Lions Track Club</t>
  </si>
  <si>
    <t>*Atl Course (2.18 Miles)</t>
  </si>
  <si>
    <t>Tracee Vanderwyk</t>
  </si>
  <si>
    <t>Cal Coast Track Club</t>
  </si>
  <si>
    <t>Everett Capelle</t>
  </si>
  <si>
    <t>South Orange County Wildcats</t>
  </si>
  <si>
    <t>William McCoy</t>
  </si>
  <si>
    <t>San Diego Waves XTC</t>
  </si>
  <si>
    <t>8 &amp; Under Girls (2K)</t>
  </si>
  <si>
    <t>9-10 Girls (3K)</t>
  </si>
  <si>
    <t>11-12 Girls (3K)</t>
  </si>
  <si>
    <t>8 &amp; Under Boys (2K)</t>
  </si>
  <si>
    <t>9-10 Boys (3K)</t>
  </si>
  <si>
    <t>11-12 Boys (3K)</t>
  </si>
  <si>
    <t>13-14 Boys (4K)</t>
  </si>
  <si>
    <t>Isabella Brannon</t>
  </si>
  <si>
    <t>Ari Schorr</t>
  </si>
  <si>
    <t>ARC Running Club</t>
  </si>
  <si>
    <t>Summer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</si>
</sst>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4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47" fontId="0" fillId="0" borderId="6" xfId="0" applyNumberForma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47" fontId="0" fillId="0" borderId="0" xfId="0" applyNumberFormat="1" applyFont="1" applyFill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6" xfId="0" applyFont="1" applyFill="1" applyBorder="1"/>
    <xf numFmtId="47" fontId="0" fillId="0" borderId="6" xfId="0" applyNumberFormat="1" applyFont="1" applyFill="1" applyBorder="1"/>
    <xf numFmtId="0" fontId="0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G30" sqref="G30"/>
    </sheetView>
  </sheetViews>
  <sheetFormatPr defaultColWidth="9.1796875" defaultRowHeight="14.5" x14ac:dyDescent="0.35"/>
  <cols>
    <col min="1" max="1" width="22.26953125" bestFit="1" customWidth="1"/>
    <col min="2" max="2" width="23.54296875" bestFit="1" customWidth="1"/>
    <col min="3" max="3" width="7.1796875" bestFit="1" customWidth="1"/>
    <col min="4" max="4" width="5" bestFit="1" customWidth="1"/>
    <col min="6" max="6" width="18.54296875" bestFit="1" customWidth="1"/>
    <col min="7" max="7" width="28.26953125" bestFit="1" customWidth="1"/>
    <col min="8" max="8" width="7.1796875" bestFit="1" customWidth="1"/>
    <col min="9" max="9" width="5" bestFit="1" customWidth="1"/>
  </cols>
  <sheetData>
    <row r="1" spans="1:9" ht="21" x14ac:dyDescent="0.5">
      <c r="A1" s="11" t="s">
        <v>24</v>
      </c>
      <c r="B1" s="12"/>
      <c r="C1" s="12"/>
      <c r="D1" s="12"/>
      <c r="E1" s="12"/>
      <c r="F1" s="12"/>
      <c r="G1" s="12"/>
      <c r="H1" s="12"/>
      <c r="I1" s="13"/>
    </row>
    <row r="2" spans="1:9" ht="21.5" thickBot="1" x14ac:dyDescent="0.55000000000000004">
      <c r="A2" s="14" t="s">
        <v>25</v>
      </c>
      <c r="B2" s="15"/>
      <c r="C2" s="15"/>
      <c r="D2" s="15"/>
      <c r="E2" s="15"/>
      <c r="F2" s="15"/>
      <c r="G2" s="15"/>
      <c r="H2" s="15"/>
      <c r="I2" s="16"/>
    </row>
    <row r="3" spans="1:9" x14ac:dyDescent="0.35">
      <c r="A3" s="5" t="s">
        <v>35</v>
      </c>
      <c r="B3" s="6" t="s">
        <v>16</v>
      </c>
      <c r="C3" s="6" t="s">
        <v>1</v>
      </c>
      <c r="D3" s="7" t="s">
        <v>0</v>
      </c>
      <c r="F3" s="5" t="s">
        <v>38</v>
      </c>
      <c r="G3" s="6" t="s">
        <v>16</v>
      </c>
      <c r="H3" s="6" t="s">
        <v>1</v>
      </c>
      <c r="I3" s="7" t="s">
        <v>0</v>
      </c>
    </row>
    <row r="4" spans="1:9" ht="15" thickBot="1" x14ac:dyDescent="0.4">
      <c r="A4" s="8" t="s">
        <v>3</v>
      </c>
      <c r="B4" s="3" t="s">
        <v>17</v>
      </c>
      <c r="C4" s="9">
        <v>5.2500000000000003E-3</v>
      </c>
      <c r="D4" s="10">
        <v>2016</v>
      </c>
      <c r="F4" s="8" t="s">
        <v>4</v>
      </c>
      <c r="G4" s="3" t="s">
        <v>17</v>
      </c>
      <c r="H4" s="9">
        <v>5.1967592592592595E-3</v>
      </c>
      <c r="I4" s="10">
        <v>2016</v>
      </c>
    </row>
    <row r="5" spans="1:9" ht="15" thickBot="1" x14ac:dyDescent="0.4">
      <c r="A5" s="1"/>
      <c r="I5" s="2"/>
    </row>
    <row r="6" spans="1:9" x14ac:dyDescent="0.35">
      <c r="A6" s="5" t="s">
        <v>36</v>
      </c>
      <c r="B6" s="6" t="s">
        <v>16</v>
      </c>
      <c r="C6" s="6" t="s">
        <v>1</v>
      </c>
      <c r="D6" s="7" t="s">
        <v>0</v>
      </c>
      <c r="F6" s="5" t="s">
        <v>39</v>
      </c>
      <c r="G6" s="6" t="s">
        <v>16</v>
      </c>
      <c r="H6" s="6" t="s">
        <v>1</v>
      </c>
      <c r="I6" s="7" t="s">
        <v>0</v>
      </c>
    </row>
    <row r="7" spans="1:9" ht="15" thickBot="1" x14ac:dyDescent="0.4">
      <c r="A7" s="8" t="s">
        <v>18</v>
      </c>
      <c r="B7" s="3" t="s">
        <v>17</v>
      </c>
      <c r="C7" s="9">
        <v>8.2094907407407412E-3</v>
      </c>
      <c r="D7" s="10">
        <v>2016</v>
      </c>
      <c r="F7" s="8" t="s">
        <v>4</v>
      </c>
      <c r="G7" s="3" t="s">
        <v>17</v>
      </c>
      <c r="H7" s="9">
        <v>8.0104166666666674E-3</v>
      </c>
      <c r="I7" s="10">
        <v>2018</v>
      </c>
    </row>
    <row r="8" spans="1:9" ht="15" thickBot="1" x14ac:dyDescent="0.4">
      <c r="A8" s="1"/>
      <c r="I8" s="2"/>
    </row>
    <row r="9" spans="1:9" x14ac:dyDescent="0.35">
      <c r="A9" s="5" t="s">
        <v>37</v>
      </c>
      <c r="B9" s="6" t="s">
        <v>16</v>
      </c>
      <c r="C9" s="6" t="s">
        <v>1</v>
      </c>
      <c r="D9" s="7" t="s">
        <v>0</v>
      </c>
      <c r="F9" s="5" t="s">
        <v>40</v>
      </c>
      <c r="G9" s="6" t="s">
        <v>16</v>
      </c>
      <c r="H9" s="6" t="s">
        <v>1</v>
      </c>
      <c r="I9" s="7" t="s">
        <v>0</v>
      </c>
    </row>
    <row r="10" spans="1:9" ht="15" thickBot="1" x14ac:dyDescent="0.4">
      <c r="A10" s="8" t="s">
        <v>18</v>
      </c>
      <c r="B10" s="3" t="s">
        <v>17</v>
      </c>
      <c r="C10" s="9">
        <v>8.2592592592592596E-3</v>
      </c>
      <c r="D10" s="10">
        <v>2018</v>
      </c>
      <c r="F10" s="8" t="s">
        <v>31</v>
      </c>
      <c r="G10" s="3" t="s">
        <v>32</v>
      </c>
      <c r="H10" s="9">
        <v>7.5902777777777783E-3</v>
      </c>
      <c r="I10" s="10">
        <v>2018</v>
      </c>
    </row>
    <row r="11" spans="1:9" x14ac:dyDescent="0.35">
      <c r="A11" s="1"/>
      <c r="I11" s="2"/>
    </row>
    <row r="12" spans="1:9" ht="15" thickBot="1" x14ac:dyDescent="0.4">
      <c r="A12" s="1"/>
      <c r="I12" s="2"/>
    </row>
    <row r="13" spans="1:9" x14ac:dyDescent="0.35">
      <c r="A13" s="5" t="s">
        <v>2</v>
      </c>
      <c r="B13" s="6" t="s">
        <v>16</v>
      </c>
      <c r="C13" s="6" t="s">
        <v>1</v>
      </c>
      <c r="D13" s="7" t="s">
        <v>0</v>
      </c>
      <c r="F13" s="5" t="s">
        <v>41</v>
      </c>
      <c r="G13" s="6" t="s">
        <v>16</v>
      </c>
      <c r="H13" s="6" t="s">
        <v>1</v>
      </c>
      <c r="I13" s="7" t="s">
        <v>0</v>
      </c>
    </row>
    <row r="14" spans="1:9" ht="15" thickBot="1" x14ac:dyDescent="0.4">
      <c r="A14" s="17" t="s">
        <v>45</v>
      </c>
      <c r="B14" s="18" t="s">
        <v>17</v>
      </c>
      <c r="C14" s="19">
        <v>1.0273148148148148E-2</v>
      </c>
      <c r="D14" s="20">
        <v>2021</v>
      </c>
      <c r="F14" s="8" t="s">
        <v>33</v>
      </c>
      <c r="G14" s="3" t="s">
        <v>34</v>
      </c>
      <c r="H14" s="9">
        <v>1.0003472222222221E-2</v>
      </c>
      <c r="I14" s="10">
        <v>2018</v>
      </c>
    </row>
    <row r="15" spans="1:9" x14ac:dyDescent="0.35">
      <c r="A15" s="1"/>
      <c r="C15" s="4"/>
      <c r="D15" s="2"/>
      <c r="I15" s="2"/>
    </row>
    <row r="16" spans="1:9" x14ac:dyDescent="0.35">
      <c r="A16" s="1" t="s">
        <v>26</v>
      </c>
      <c r="B16" t="s">
        <v>27</v>
      </c>
      <c r="C16" s="4">
        <v>9.1886574074074075E-3</v>
      </c>
      <c r="D16" s="2">
        <v>2018</v>
      </c>
      <c r="I16" s="2"/>
    </row>
    <row r="17" spans="1:9" ht="15" thickBot="1" x14ac:dyDescent="0.4">
      <c r="A17" s="8" t="s">
        <v>28</v>
      </c>
      <c r="B17" s="3"/>
      <c r="C17" s="9"/>
      <c r="D17" s="10"/>
      <c r="I17" s="2"/>
    </row>
    <row r="18" spans="1:9" ht="15" thickBot="1" x14ac:dyDescent="0.4">
      <c r="A18" s="1"/>
      <c r="I18" s="2"/>
    </row>
    <row r="19" spans="1:9" x14ac:dyDescent="0.35">
      <c r="A19" s="5" t="s">
        <v>20</v>
      </c>
      <c r="B19" s="6" t="s">
        <v>16</v>
      </c>
      <c r="C19" s="6" t="s">
        <v>1</v>
      </c>
      <c r="D19" s="7" t="s">
        <v>0</v>
      </c>
      <c r="F19" s="5" t="s">
        <v>21</v>
      </c>
      <c r="G19" s="6" t="s">
        <v>16</v>
      </c>
      <c r="H19" s="6" t="s">
        <v>1</v>
      </c>
      <c r="I19" s="7" t="s">
        <v>0</v>
      </c>
    </row>
    <row r="20" spans="1:9" ht="15" thickBot="1" x14ac:dyDescent="0.4">
      <c r="A20" s="21" t="s">
        <v>42</v>
      </c>
      <c r="B20" s="22" t="s">
        <v>17</v>
      </c>
      <c r="C20" s="23">
        <v>1.3411805555555554E-2</v>
      </c>
      <c r="D20" s="24">
        <v>2019</v>
      </c>
      <c r="F20" s="8" t="s">
        <v>19</v>
      </c>
      <c r="G20" s="3" t="s">
        <v>17</v>
      </c>
      <c r="H20" s="9">
        <v>1.0611111111111111E-2</v>
      </c>
      <c r="I20" s="10">
        <v>2016</v>
      </c>
    </row>
    <row r="21" spans="1:9" ht="15" thickBot="1" x14ac:dyDescent="0.4">
      <c r="A21" s="1"/>
      <c r="I21" s="2"/>
    </row>
    <row r="22" spans="1:9" x14ac:dyDescent="0.35">
      <c r="A22" s="5" t="s">
        <v>22</v>
      </c>
      <c r="B22" s="6" t="s">
        <v>16</v>
      </c>
      <c r="C22" s="6" t="s">
        <v>1</v>
      </c>
      <c r="D22" s="7" t="s">
        <v>0</v>
      </c>
      <c r="F22" s="5" t="s">
        <v>23</v>
      </c>
      <c r="G22" s="6" t="s">
        <v>16</v>
      </c>
      <c r="H22" s="6" t="s">
        <v>1</v>
      </c>
      <c r="I22" s="7" t="s">
        <v>0</v>
      </c>
    </row>
    <row r="23" spans="1:9" ht="15" thickBot="1" x14ac:dyDescent="0.4">
      <c r="A23" s="8" t="s">
        <v>29</v>
      </c>
      <c r="B23" s="3" t="s">
        <v>30</v>
      </c>
      <c r="C23" s="9">
        <v>1.3167824074074073E-2</v>
      </c>
      <c r="D23" s="10">
        <v>2018</v>
      </c>
      <c r="E23" s="3"/>
      <c r="F23" s="21" t="s">
        <v>43</v>
      </c>
      <c r="G23" s="22" t="s">
        <v>44</v>
      </c>
      <c r="H23" s="23">
        <v>1.1536226851851851E-2</v>
      </c>
      <c r="I23" s="24">
        <v>2019</v>
      </c>
    </row>
  </sheetData>
  <mergeCells count="2">
    <mergeCell ref="A1:I1"/>
    <mergeCell ref="A2:I2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E4" sqref="E4"/>
    </sheetView>
  </sheetViews>
  <sheetFormatPr defaultRowHeight="14.5" x14ac:dyDescent="0.35"/>
  <sheetData>
    <row r="1" spans="1:5" x14ac:dyDescent="0.35">
      <c r="B1" t="s">
        <v>5</v>
      </c>
      <c r="C1" t="s">
        <v>6</v>
      </c>
      <c r="D1" t="s">
        <v>14</v>
      </c>
      <c r="E1" t="s">
        <v>15</v>
      </c>
    </row>
    <row r="2" spans="1:5" x14ac:dyDescent="0.35">
      <c r="A2" t="s">
        <v>7</v>
      </c>
      <c r="B2">
        <v>9</v>
      </c>
    </row>
    <row r="3" spans="1:5" x14ac:dyDescent="0.35">
      <c r="A3" t="s">
        <v>8</v>
      </c>
      <c r="B3">
        <f>8+4+4+8+4+2</f>
        <v>30</v>
      </c>
      <c r="C3">
        <v>4</v>
      </c>
      <c r="E3">
        <v>2</v>
      </c>
    </row>
    <row r="4" spans="1:5" x14ac:dyDescent="0.35">
      <c r="A4" t="s">
        <v>9</v>
      </c>
      <c r="C4">
        <v>1</v>
      </c>
      <c r="D4">
        <v>2</v>
      </c>
    </row>
    <row r="5" spans="1:5" x14ac:dyDescent="0.35">
      <c r="A5" t="s">
        <v>10</v>
      </c>
      <c r="C5">
        <v>1</v>
      </c>
    </row>
    <row r="6" spans="1:5" x14ac:dyDescent="0.35">
      <c r="A6" t="s">
        <v>11</v>
      </c>
      <c r="C6">
        <v>2</v>
      </c>
    </row>
    <row r="7" spans="1:5" x14ac:dyDescent="0.35">
      <c r="A7" t="s">
        <v>12</v>
      </c>
      <c r="B7">
        <f>1+2+1+4+4</f>
        <v>12</v>
      </c>
      <c r="C7">
        <f>1+1+4*4</f>
        <v>18</v>
      </c>
      <c r="D7">
        <f>1+4+4</f>
        <v>9</v>
      </c>
    </row>
    <row r="8" spans="1:5" x14ac:dyDescent="0.35">
      <c r="A8" t="s">
        <v>13</v>
      </c>
      <c r="B8">
        <f>7*4+3+2+5+2</f>
        <v>40</v>
      </c>
      <c r="C8">
        <f>1+3*4</f>
        <v>13</v>
      </c>
      <c r="D8">
        <v>8</v>
      </c>
    </row>
    <row r="9" spans="1:5" x14ac:dyDescent="0.35">
      <c r="B9">
        <f>SUM(B2:B8)</f>
        <v>91</v>
      </c>
      <c r="C9">
        <f t="shared" ref="C9:D9" si="0">SUM(C2:C8)</f>
        <v>39</v>
      </c>
      <c r="D9">
        <f t="shared" si="0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XC Invite Meet Records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MICHAEL</dc:creator>
  <cp:lastModifiedBy>Michael L Bryson</cp:lastModifiedBy>
  <cp:lastPrinted>2019-10-07T23:26:04Z</cp:lastPrinted>
  <dcterms:created xsi:type="dcterms:W3CDTF">2015-08-24T22:44:35Z</dcterms:created>
  <dcterms:modified xsi:type="dcterms:W3CDTF">2023-11-02T22:30:38Z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3dd1c7-2c40-4a31-84b2-bec599b321a0_Enabled">
    <vt:lpwstr>true</vt:lpwstr>
  </property>
  <property fmtid="{D5CDD505-2E9C-101B-9397-08002B2CF9AE}" pid="3" name="MSIP_Label_bc3dd1c7-2c40-4a31-84b2-bec599b321a0_SetDate">
    <vt:lpwstr>2023-11-02T22:24:07Z</vt:lpwstr>
  </property>
  <property fmtid="{D5CDD505-2E9C-101B-9397-08002B2CF9AE}" pid="4" name="MSIP_Label_bc3dd1c7-2c40-4a31-84b2-bec599b321a0_Method">
    <vt:lpwstr>Standard</vt:lpwstr>
  </property>
  <property fmtid="{D5CDD505-2E9C-101B-9397-08002B2CF9AE}" pid="5" name="MSIP_Label_bc3dd1c7-2c40-4a31-84b2-bec599b321a0_Name">
    <vt:lpwstr>bc3dd1c7-2c40-4a31-84b2-bec599b321a0</vt:lpwstr>
  </property>
  <property fmtid="{D5CDD505-2E9C-101B-9397-08002B2CF9AE}" pid="6" name="MSIP_Label_bc3dd1c7-2c40-4a31-84b2-bec599b321a0_SiteId">
    <vt:lpwstr>5b2a8fee-4c95-4bdc-8aae-196f8aacb1b6</vt:lpwstr>
  </property>
  <property fmtid="{D5CDD505-2E9C-101B-9397-08002B2CF9AE}" pid="7" name="MSIP_Label_bc3dd1c7-2c40-4a31-84b2-bec599b321a0_ActionId">
    <vt:lpwstr>d8da9c15-28f7-42e3-89ce-f76e4be1741b</vt:lpwstr>
  </property>
  <property fmtid="{D5CDD505-2E9C-101B-9397-08002B2CF9AE}" pid="8" name="MSIP_Label_bc3dd1c7-2c40-4a31-84b2-bec599b321a0_ContentBits">
    <vt:lpwstr>0</vt:lpwstr>
  </property>
</Properties>
</file>